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C:\Users\JEAN\hubiC\Archives JF Mairie\Impôts\Stats Fiscalité Mennecy\Fiscalité locale directe Mennecy\"/>
    </mc:Choice>
  </mc:AlternateContent>
  <bookViews>
    <workbookView xWindow="0" yWindow="0" windowWidth="28200" windowHeight="3240" activeTab="2" xr2:uid="{00000000-000D-0000-FFFF-FFFF00000000}"/>
  </bookViews>
  <sheets>
    <sheet name="2015" sheetId="1" r:id="rId1"/>
    <sheet name="2016" sheetId="2" r:id="rId2"/>
    <sheet name="2017" sheetId="4" r:id="rId3"/>
  </sheets>
  <definedNames>
    <definedName name="_xlnm.Print_Area" localSheetId="0">'2015'!$A$1:$F$21</definedName>
    <definedName name="_xlnm.Print_Area" localSheetId="1">'2016'!$A$1:$F$21</definedName>
    <definedName name="_xlnm.Print_Area" localSheetId="2">'2017'!$A$1:$F$21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4" l="1"/>
  <c r="E18" i="4"/>
  <c r="D18" i="4"/>
  <c r="C18" i="4"/>
  <c r="B18" i="4"/>
  <c r="B20" i="4" l="1"/>
  <c r="B21" i="4" s="1"/>
  <c r="B20" i="1"/>
  <c r="F18" i="2" l="1"/>
  <c r="E18" i="2"/>
  <c r="D18" i="2"/>
  <c r="C18" i="2"/>
  <c r="B18" i="2"/>
  <c r="F18" i="1"/>
  <c r="D18" i="1"/>
  <c r="E18" i="1"/>
  <c r="B18" i="1"/>
  <c r="C18" i="1"/>
  <c r="B21" i="1" l="1"/>
  <c r="B20" i="2"/>
  <c r="B21" i="2" s="1"/>
</calcChain>
</file>

<file path=xl/sharedStrings.xml><?xml version="1.0" encoding="utf-8"?>
<sst xmlns="http://schemas.openxmlformats.org/spreadsheetml/2006/main" count="75" uniqueCount="29">
  <si>
    <t>Mennecy</t>
  </si>
  <si>
    <t>TH/THLV</t>
  </si>
  <si>
    <t>TFPB</t>
  </si>
  <si>
    <t>Tableau-Affiche 1288 M Synthèse</t>
  </si>
  <si>
    <t>TFPNB</t>
  </si>
  <si>
    <t>TAFNB</t>
  </si>
  <si>
    <t>CFE</t>
  </si>
  <si>
    <t>DCRTP</t>
  </si>
  <si>
    <t>GIR</t>
  </si>
  <si>
    <t>CVAE</t>
  </si>
  <si>
    <t>IFER</t>
  </si>
  <si>
    <t>TEOM</t>
  </si>
  <si>
    <t>TIEOM</t>
  </si>
  <si>
    <t>TASCOM</t>
  </si>
  <si>
    <t>TASARIF</t>
  </si>
  <si>
    <t>Pylone</t>
  </si>
  <si>
    <t>CCVE</t>
  </si>
  <si>
    <t>SIARCE</t>
  </si>
  <si>
    <t>totaux</t>
  </si>
  <si>
    <r>
      <rPr>
        <b/>
        <sz val="14"/>
        <color theme="1"/>
        <rFont val="Calibri"/>
        <family val="2"/>
        <scheme val="minor"/>
      </rPr>
      <t>2015</t>
    </r>
    <r>
      <rPr>
        <sz val="11"/>
        <color theme="1"/>
        <rFont val="Calibri"/>
        <family val="2"/>
        <scheme val="minor"/>
      </rPr>
      <t xml:space="preserve">                                      Part de:</t>
    </r>
  </si>
  <si>
    <r>
      <rPr>
        <b/>
        <sz val="14"/>
        <color theme="1"/>
        <rFont val="Calibri"/>
        <family val="2"/>
        <scheme val="minor"/>
      </rPr>
      <t>2016</t>
    </r>
    <r>
      <rPr>
        <sz val="11"/>
        <color theme="1"/>
        <rFont val="Calibri"/>
        <family val="2"/>
        <scheme val="minor"/>
      </rPr>
      <t xml:space="preserve">                                      Part de:</t>
    </r>
  </si>
  <si>
    <t>Synthèse de tous les impots directs locaux perçus sur Mennecy en 2016</t>
  </si>
  <si>
    <t>Synthèse de tous les impots directs locaux perçus sur Mennecy en 2015</t>
  </si>
  <si>
    <t>Total des contributions pour les particuliers et les entreprises</t>
  </si>
  <si>
    <t>Département 91</t>
  </si>
  <si>
    <t>Région IdF</t>
  </si>
  <si>
    <t>Total des recettes pour les 5 collectivités</t>
  </si>
  <si>
    <t>Synthèse de tous les impots directs locaux perçus sur Mennecy en 2017</t>
  </si>
  <si>
    <r>
      <rPr>
        <b/>
        <sz val="14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                                    Part de: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</si>
</sst>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4"/>
      <color rgb="FF0061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A506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9" borderId="0" applyNumberFormat="0" applyBorder="0" applyAlignment="0" applyProtection="0"/>
  </cellStyleXfs>
  <cellXfs count="26">
    <xf numFmtId="0" fontId="0" fillId="0" borderId="0" xfId="0"/>
    <xf numFmtId="0" fontId="0" fillId="4" borderId="1" xfId="0" applyFill="1" applyBorder="1" applyAlignment="1">
      <alignment horizontal="center"/>
    </xf>
    <xf numFmtId="164" fontId="0" fillId="2" borderId="1" xfId="0" applyNumberFormat="1" applyFill="1" applyBorder="1"/>
    <xf numFmtId="164" fontId="0" fillId="5" borderId="1" xfId="0" applyNumberFormat="1" applyFill="1" applyBorder="1"/>
    <xf numFmtId="164" fontId="0" fillId="7" borderId="1" xfId="0" applyNumberFormat="1" applyFill="1" applyBorder="1"/>
    <xf numFmtId="164" fontId="0" fillId="8" borderId="1" xfId="0" applyNumberFormat="1" applyFill="1" applyBorder="1"/>
    <xf numFmtId="164" fontId="0" fillId="6" borderId="1" xfId="0" applyNumberFormat="1" applyFill="1" applyBorder="1"/>
    <xf numFmtId="164" fontId="0" fillId="0" borderId="1" xfId="0" applyNumberFormat="1" applyBorder="1"/>
    <xf numFmtId="0" fontId="0" fillId="0" borderId="1" xfId="0" applyBorder="1" applyAlignment="1">
      <alignment horizontal="left" indent="3"/>
    </xf>
    <xf numFmtId="0" fontId="2" fillId="3" borderId="1" xfId="1" applyFill="1" applyBorder="1" applyAlignment="1">
      <alignment horizontal="left" indent="3"/>
    </xf>
    <xf numFmtId="0" fontId="1" fillId="3" borderId="1" xfId="0" applyFont="1" applyFill="1" applyBorder="1" applyAlignment="1">
      <alignment horizontal="left" indent="3"/>
    </xf>
    <xf numFmtId="0" fontId="0" fillId="3" borderId="3" xfId="0" applyFill="1" applyBorder="1" applyAlignment="1">
      <alignment horizontal="right"/>
    </xf>
    <xf numFmtId="0" fontId="1" fillId="3" borderId="2" xfId="0" applyFont="1" applyFill="1" applyBorder="1" applyAlignment="1">
      <alignment vertical="center"/>
    </xf>
    <xf numFmtId="0" fontId="4" fillId="9" borderId="1" xfId="2" applyBorder="1" applyAlignment="1">
      <alignment wrapText="1"/>
    </xf>
    <xf numFmtId="165" fontId="0" fillId="2" borderId="1" xfId="0" applyNumberFormat="1" applyFill="1" applyBorder="1"/>
    <xf numFmtId="165" fontId="0" fillId="5" borderId="1" xfId="0" applyNumberFormat="1" applyFill="1" applyBorder="1"/>
    <xf numFmtId="165" fontId="0" fillId="7" borderId="1" xfId="0" applyNumberFormat="1" applyFill="1" applyBorder="1"/>
    <xf numFmtId="165" fontId="0" fillId="8" borderId="1" xfId="0" applyNumberFormat="1" applyFill="1" applyBorder="1"/>
    <xf numFmtId="165" fontId="0" fillId="6" borderId="1" xfId="0" applyNumberFormat="1" applyFill="1" applyBorder="1"/>
    <xf numFmtId="165" fontId="0" fillId="0" borderId="1" xfId="0" applyNumberFormat="1" applyBorder="1"/>
    <xf numFmtId="165" fontId="0" fillId="0" borderId="0" xfId="0" applyNumberFormat="1"/>
    <xf numFmtId="165" fontId="5" fillId="9" borderId="1" xfId="2" applyNumberFormat="1" applyFont="1" applyBorder="1" applyAlignment="1">
      <alignment vertical="center"/>
    </xf>
    <xf numFmtId="165" fontId="0" fillId="10" borderId="1" xfId="0" applyNumberFormat="1" applyFill="1" applyBorder="1"/>
    <xf numFmtId="0" fontId="1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Satisfaisant" xfId="2" builtinId="26"/>
  </cellStyles>
  <dxfs count="0"/>
  <tableStyles count="0" defaultTableStyle="TableStyleMedium2" defaultPivotStyle="PivotStyleLight16"/>
  <colors>
    <mruColors>
      <color rgb="FFFA5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18</xdr:row>
      <xdr:rowOff>66675</xdr:rowOff>
    </xdr:from>
    <xdr:to>
      <xdr:col>5</xdr:col>
      <xdr:colOff>1362075</xdr:colOff>
      <xdr:row>20</xdr:row>
      <xdr:rowOff>314325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E79B73D-1B01-4D71-BA41-514B16A96634}"/>
            </a:ext>
          </a:extLst>
        </xdr:cNvPr>
        <xdr:cNvSpPr/>
      </xdr:nvSpPr>
      <xdr:spPr>
        <a:xfrm>
          <a:off x="4838700" y="3762375"/>
          <a:ext cx="4095750" cy="819150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Note: suite à la fusion du SIARCE avec d'autres syndicats le 1er janvier 2017, le nouveau SIARCE n'a pas pu</a:t>
          </a:r>
          <a:r>
            <a:rPr lang="fr-FR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délibérer ses taux pour 2017 et les cotisations au titre de 2017 ont été versées par les communes adhérentes. Pour Mennecy, 541.161€</a:t>
          </a:r>
          <a:endParaRPr lang="fr-FR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mpots.gouv.fr/portal/dgi/public/popup;jsessionid=HOQFARMZFC4ZTQFIEIPSFFA?typePage=cpr02&amp;sfid=50&amp;communaute=2&amp;espId=2&amp;impot=CFE&amp;docOid=documentstandard_5925&amp;temNvlPopUp=true" TargetMode="External"/><Relationship Id="rId13" Type="http://schemas.openxmlformats.org/officeDocument/2006/relationships/hyperlink" Target="http://bofip.impots.gouv.fr/bofip/2400-PGP.html" TargetMode="External"/><Relationship Id="rId3" Type="http://schemas.openxmlformats.org/officeDocument/2006/relationships/hyperlink" Target="http://www.impots.gouv.fr/portal/dgi/public/rechs;jsessionid=QG1DWUCHQUDG1QFIEIPSFFQ?sfid=04&amp;action=resultSimple&amp;pageId=sub_rch_simple_res&amp;_requestid=23686315" TargetMode="External"/><Relationship Id="rId7" Type="http://schemas.openxmlformats.org/officeDocument/2006/relationships/hyperlink" Target="http://www.collectivites-locales.gouv.fr/reforme-fiscalite-directe-locale-0" TargetMode="External"/><Relationship Id="rId12" Type="http://schemas.openxmlformats.org/officeDocument/2006/relationships/hyperlink" Target="http://www.impots.gouv.fr/portal/dgi/public/professionnels.impot;jsessionid=TELIDT4U0251BQFIEIPSFFQ?espId=2&amp;pageId=prof_tascom&amp;impot=TASCOM&amp;sfid=50" TargetMode="External"/><Relationship Id="rId2" Type="http://schemas.openxmlformats.org/officeDocument/2006/relationships/hyperlink" Target="http://www.impots.gouv.fr/portal/dgi/public/rechs;jsessionid=QG1DWUCHQUDG1QFIEIPSFFQ?sfid=04&amp;action=resultSimple&amp;pageId=sub_rch_simple_res&amp;_requestid=23686315" TargetMode="External"/><Relationship Id="rId1" Type="http://schemas.openxmlformats.org/officeDocument/2006/relationships/hyperlink" Target="http://www.impots.gouv.fr/portal/dgi/public/particuliers.impot;jsessionid=EZKP3HZCUTIMTQFIEIPSFFA?espId=1&amp;pageId=part_taxe_habitation&amp;impot=TH&amp;sfid=50" TargetMode="External"/><Relationship Id="rId6" Type="http://schemas.openxmlformats.org/officeDocument/2006/relationships/hyperlink" Target="http://www.collectivites-locales.gouv.fr/reforme-fiscalite-directe-locale-0" TargetMode="External"/><Relationship Id="rId11" Type="http://schemas.openxmlformats.org/officeDocument/2006/relationships/hyperlink" Target="http://www.impots.gouv.fr/portal/dgi/public/rechs;jsessionid=TELIDT4U0251BQFIEIPSFFQ?sfid=04&amp;action=resultSimple&amp;pageId=sub_rch_simple_res&amp;_requestid=23690605" TargetMode="External"/><Relationship Id="rId5" Type="http://schemas.openxmlformats.org/officeDocument/2006/relationships/hyperlink" Target="http://www.impots.gouv.fr/portal/dgi/public/rechs;jsessionid=Z0PE4R1YXWIGFQFIEIPSFEY?sfid=04&amp;action=resultSimple&amp;pageId=sub_rch_simple_res&amp;_requestid=23652923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impots.gouv.fr/portal/dgi/public/rechs;jsessionid=TELIDT4U0251BQFIEIPSFFQ?sfid=04&amp;action=resultSimple&amp;pageId=sub_rch_simple_res&amp;_requestid=23690605" TargetMode="External"/><Relationship Id="rId4" Type="http://schemas.openxmlformats.org/officeDocument/2006/relationships/hyperlink" Target="http://www.impots.gouv.fr/portal/dgi/public/popup;jsessionid=3QIFHYQCP2HLXQFIEIQCFFQ?docOid=documentstandard_1197&amp;espId=0&amp;typePage=cpr02&amp;hlquery=taxe%20additionnelle%20foncier%20non%20bati&amp;temNvlPopUp=true" TargetMode="External"/><Relationship Id="rId9" Type="http://schemas.openxmlformats.org/officeDocument/2006/relationships/hyperlink" Target="http://www.impots.gouv.fr/portal/dgi/public/popup;jsessionid=HOQFARMZFC4ZTQFIEIPSFFA?typePage=cpr02&amp;sfid=50&amp;communaute=2&amp;espId=2&amp;impot=CFE&amp;docOid=documentstandard_6067&amp;temNvlPopUp=true" TargetMode="External"/><Relationship Id="rId14" Type="http://schemas.openxmlformats.org/officeDocument/2006/relationships/hyperlink" Target="http://bofip.impots.gouv.fr/bofip/196-PGP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mpots.gouv.fr/portal/dgi/public/popup;jsessionid=HOQFARMZFC4ZTQFIEIPSFFA?typePage=cpr02&amp;sfid=50&amp;communaute=2&amp;espId=2&amp;impot=CFE&amp;docOid=documentstandard_5925&amp;temNvlPopUp=true" TargetMode="External"/><Relationship Id="rId13" Type="http://schemas.openxmlformats.org/officeDocument/2006/relationships/hyperlink" Target="http://bofip.impots.gouv.fr/bofip/2400-PGP.html" TargetMode="External"/><Relationship Id="rId3" Type="http://schemas.openxmlformats.org/officeDocument/2006/relationships/hyperlink" Target="http://www.impots.gouv.fr/portal/dgi/public/rechs;jsessionid=QG1DWUCHQUDG1QFIEIPSFFQ?sfid=04&amp;action=resultSimple&amp;pageId=sub_rch_simple_res&amp;_requestid=23686315" TargetMode="External"/><Relationship Id="rId7" Type="http://schemas.openxmlformats.org/officeDocument/2006/relationships/hyperlink" Target="http://www.collectivites-locales.gouv.fr/reforme-fiscalite-directe-locale-0" TargetMode="External"/><Relationship Id="rId12" Type="http://schemas.openxmlformats.org/officeDocument/2006/relationships/hyperlink" Target="http://www.impots.gouv.fr/portal/dgi/public/professionnels.impot;jsessionid=TELIDT4U0251BQFIEIPSFFQ?espId=2&amp;pageId=prof_tascom&amp;impot=TASCOM&amp;sfid=50" TargetMode="External"/><Relationship Id="rId2" Type="http://schemas.openxmlformats.org/officeDocument/2006/relationships/hyperlink" Target="http://www.impots.gouv.fr/portal/dgi/public/rechs;jsessionid=QG1DWUCHQUDG1QFIEIPSFFQ?sfid=04&amp;action=resultSimple&amp;pageId=sub_rch_simple_res&amp;_requestid=23686315" TargetMode="External"/><Relationship Id="rId1" Type="http://schemas.openxmlformats.org/officeDocument/2006/relationships/hyperlink" Target="http://www.impots.gouv.fr/portal/dgi/public/particuliers.impot;jsessionid=EZKP3HZCUTIMTQFIEIPSFFA?espId=1&amp;pageId=part_taxe_habitation&amp;impot=TH&amp;sfid=50" TargetMode="External"/><Relationship Id="rId6" Type="http://schemas.openxmlformats.org/officeDocument/2006/relationships/hyperlink" Target="http://www.collectivites-locales.gouv.fr/reforme-fiscalite-directe-locale-0" TargetMode="External"/><Relationship Id="rId11" Type="http://schemas.openxmlformats.org/officeDocument/2006/relationships/hyperlink" Target="http://www.impots.gouv.fr/portal/dgi/public/rechs;jsessionid=TELIDT4U0251BQFIEIPSFFQ?sfid=04&amp;action=resultSimple&amp;pageId=sub_rch_simple_res&amp;_requestid=23690605" TargetMode="External"/><Relationship Id="rId5" Type="http://schemas.openxmlformats.org/officeDocument/2006/relationships/hyperlink" Target="http://www.impots.gouv.fr/portal/dgi/public/rechs;jsessionid=Z0PE4R1YXWIGFQFIEIPSFEY?sfid=04&amp;action=resultSimple&amp;pageId=sub_rch_simple_res&amp;_requestid=23652923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://www.impots.gouv.fr/portal/dgi/public/rechs;jsessionid=TELIDT4U0251BQFIEIPSFFQ?sfid=04&amp;action=resultSimple&amp;pageId=sub_rch_simple_res&amp;_requestid=23690605" TargetMode="External"/><Relationship Id="rId4" Type="http://schemas.openxmlformats.org/officeDocument/2006/relationships/hyperlink" Target="http://www.impots.gouv.fr/portal/dgi/public/popup;jsessionid=3QIFHYQCP2HLXQFIEIQCFFQ?docOid=documentstandard_1197&amp;espId=0&amp;typePage=cpr02&amp;hlquery=taxe%20additionnelle%20foncier%20non%20bati&amp;temNvlPopUp=true" TargetMode="External"/><Relationship Id="rId9" Type="http://schemas.openxmlformats.org/officeDocument/2006/relationships/hyperlink" Target="http://www.impots.gouv.fr/portal/dgi/public/popup;jsessionid=HOQFARMZFC4ZTQFIEIPSFFA?typePage=cpr02&amp;sfid=50&amp;communaute=2&amp;espId=2&amp;impot=CFE&amp;docOid=documentstandard_6067&amp;temNvlPopUp=true" TargetMode="External"/><Relationship Id="rId14" Type="http://schemas.openxmlformats.org/officeDocument/2006/relationships/hyperlink" Target="http://bofip.impots.gouv.fr/bofip/196-PGP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mpots.gouv.fr/portal/dgi/public/popup;jsessionid=HOQFARMZFC4ZTQFIEIPSFFA?typePage=cpr02&amp;sfid=50&amp;communaute=2&amp;espId=2&amp;impot=CFE&amp;docOid=documentstandard_5925&amp;temNvlPopUp=true" TargetMode="External"/><Relationship Id="rId13" Type="http://schemas.openxmlformats.org/officeDocument/2006/relationships/hyperlink" Target="http://bofip.impots.gouv.fr/bofip/2400-PGP.html" TargetMode="External"/><Relationship Id="rId3" Type="http://schemas.openxmlformats.org/officeDocument/2006/relationships/hyperlink" Target="http://www.impots.gouv.fr/portal/dgi/public/rechs;jsessionid=QG1DWUCHQUDG1QFIEIPSFFQ?sfid=04&amp;action=resultSimple&amp;pageId=sub_rch_simple_res&amp;_requestid=23686315" TargetMode="External"/><Relationship Id="rId7" Type="http://schemas.openxmlformats.org/officeDocument/2006/relationships/hyperlink" Target="http://www.collectivites-locales.gouv.fr/reforme-fiscalite-directe-locale-0" TargetMode="External"/><Relationship Id="rId12" Type="http://schemas.openxmlformats.org/officeDocument/2006/relationships/hyperlink" Target="http://www.impots.gouv.fr/portal/dgi/public/professionnels.impot;jsessionid=TELIDT4U0251BQFIEIPSFFQ?espId=2&amp;pageId=prof_tascom&amp;impot=TASCOM&amp;sfid=50" TargetMode="External"/><Relationship Id="rId2" Type="http://schemas.openxmlformats.org/officeDocument/2006/relationships/hyperlink" Target="http://www.impots.gouv.fr/portal/dgi/public/rechs;jsessionid=QG1DWUCHQUDG1QFIEIPSFFQ?sfid=04&amp;action=resultSimple&amp;pageId=sub_rch_simple_res&amp;_requestid=23686315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://www.impots.gouv.fr/portal/dgi/public/particuliers.impot;jsessionid=EZKP3HZCUTIMTQFIEIPSFFA?espId=1&amp;pageId=part_taxe_habitation&amp;impot=TH&amp;sfid=50" TargetMode="External"/><Relationship Id="rId6" Type="http://schemas.openxmlformats.org/officeDocument/2006/relationships/hyperlink" Target="http://www.collectivites-locales.gouv.fr/reforme-fiscalite-directe-locale-0" TargetMode="External"/><Relationship Id="rId11" Type="http://schemas.openxmlformats.org/officeDocument/2006/relationships/hyperlink" Target="http://www.impots.gouv.fr/portal/dgi/public/rechs;jsessionid=TELIDT4U0251BQFIEIPSFFQ?sfid=04&amp;action=resultSimple&amp;pageId=sub_rch_simple_res&amp;_requestid=23690605" TargetMode="External"/><Relationship Id="rId5" Type="http://schemas.openxmlformats.org/officeDocument/2006/relationships/hyperlink" Target="http://www.impots.gouv.fr/portal/dgi/public/rechs;jsessionid=Z0PE4R1YXWIGFQFIEIPSFEY?sfid=04&amp;action=resultSimple&amp;pageId=sub_rch_simple_res&amp;_requestid=23652923" TargetMode="External"/><Relationship Id="rId15" Type="http://schemas.openxmlformats.org/officeDocument/2006/relationships/printerSettings" Target="../printerSettings/printerSettings3.bin"/><Relationship Id="rId10" Type="http://schemas.openxmlformats.org/officeDocument/2006/relationships/hyperlink" Target="http://www.impots.gouv.fr/portal/dgi/public/rechs;jsessionid=TELIDT4U0251BQFIEIPSFFQ?sfid=04&amp;action=resultSimple&amp;pageId=sub_rch_simple_res&amp;_requestid=23690605" TargetMode="External"/><Relationship Id="rId4" Type="http://schemas.openxmlformats.org/officeDocument/2006/relationships/hyperlink" Target="http://www.impots.gouv.fr/portal/dgi/public/popup;jsessionid=3QIFHYQCP2HLXQFIEIQCFFQ?docOid=documentstandard_1197&amp;espId=0&amp;typePage=cpr02&amp;hlquery=taxe%20additionnelle%20foncier%20non%20bati&amp;temNvlPopUp=true" TargetMode="External"/><Relationship Id="rId9" Type="http://schemas.openxmlformats.org/officeDocument/2006/relationships/hyperlink" Target="http://www.impots.gouv.fr/portal/dgi/public/popup;jsessionid=HOQFARMZFC4ZTQFIEIPSFFA?typePage=cpr02&amp;sfid=50&amp;communaute=2&amp;espId=2&amp;impot=CFE&amp;docOid=documentstandard_6067&amp;temNvlPopUp=true" TargetMode="External"/><Relationship Id="rId14" Type="http://schemas.openxmlformats.org/officeDocument/2006/relationships/hyperlink" Target="http://bofip.impots.gouv.fr/bofip/196-PG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"/>
  <sheetViews>
    <sheetView workbookViewId="0">
      <selection activeCell="A20" sqref="A20"/>
    </sheetView>
  </sheetViews>
  <sheetFormatPr baseColWidth="10" defaultRowHeight="15" x14ac:dyDescent="0.25"/>
  <cols>
    <col min="1" max="1" width="30.7109375" bestFit="1" customWidth="1"/>
    <col min="2" max="6" width="20.7109375" customWidth="1"/>
  </cols>
  <sheetData>
    <row r="1" spans="1:6" ht="34.5" customHeight="1" thickBot="1" x14ac:dyDescent="0.3">
      <c r="A1" s="12" t="s">
        <v>3</v>
      </c>
      <c r="B1" s="23" t="s">
        <v>22</v>
      </c>
      <c r="C1" s="24"/>
      <c r="D1" s="24"/>
      <c r="E1" s="24"/>
      <c r="F1" s="25"/>
    </row>
    <row r="2" spans="1:6" ht="18.75" x14ac:dyDescent="0.3">
      <c r="A2" s="11" t="s">
        <v>19</v>
      </c>
      <c r="B2" s="1" t="s">
        <v>0</v>
      </c>
      <c r="C2" s="1" t="s">
        <v>17</v>
      </c>
      <c r="D2" s="1" t="s">
        <v>16</v>
      </c>
      <c r="E2" s="1" t="s">
        <v>24</v>
      </c>
      <c r="F2" s="1" t="s">
        <v>25</v>
      </c>
    </row>
    <row r="3" spans="1:6" x14ac:dyDescent="0.25">
      <c r="A3" s="9" t="s">
        <v>1</v>
      </c>
      <c r="B3" s="2">
        <v>6194444</v>
      </c>
      <c r="C3" s="2">
        <v>321989</v>
      </c>
      <c r="D3" s="2">
        <v>2711746</v>
      </c>
      <c r="E3" s="2"/>
      <c r="F3" s="2"/>
    </row>
    <row r="4" spans="1:6" x14ac:dyDescent="0.25">
      <c r="A4" s="9" t="s">
        <v>2</v>
      </c>
      <c r="B4" s="2">
        <v>4102930</v>
      </c>
      <c r="C4" s="2">
        <v>211967</v>
      </c>
      <c r="D4" s="2"/>
      <c r="E4" s="2">
        <v>2661509</v>
      </c>
      <c r="F4" s="2"/>
    </row>
    <row r="5" spans="1:6" x14ac:dyDescent="0.25">
      <c r="A5" s="9" t="s">
        <v>4</v>
      </c>
      <c r="B5" s="2">
        <v>135773</v>
      </c>
      <c r="C5" s="2">
        <v>7205</v>
      </c>
      <c r="D5" s="2">
        <v>4083</v>
      </c>
      <c r="E5" s="2"/>
      <c r="F5" s="2"/>
    </row>
    <row r="6" spans="1:6" x14ac:dyDescent="0.25">
      <c r="A6" s="9" t="s">
        <v>5</v>
      </c>
      <c r="B6" s="2"/>
      <c r="C6" s="2"/>
      <c r="D6" s="2">
        <v>17094</v>
      </c>
      <c r="E6" s="2"/>
      <c r="F6" s="2"/>
    </row>
    <row r="7" spans="1:6" x14ac:dyDescent="0.25">
      <c r="A7" s="9" t="s">
        <v>6</v>
      </c>
      <c r="B7" s="3"/>
      <c r="C7" s="3"/>
      <c r="D7" s="3">
        <v>773260</v>
      </c>
      <c r="E7" s="3"/>
      <c r="F7" s="3"/>
    </row>
    <row r="8" spans="1:6" x14ac:dyDescent="0.25">
      <c r="A8" s="9" t="s">
        <v>7</v>
      </c>
      <c r="B8" s="4">
        <v>101163</v>
      </c>
      <c r="C8" s="4"/>
      <c r="D8" s="4"/>
      <c r="E8" s="4"/>
      <c r="F8" s="4"/>
    </row>
    <row r="9" spans="1:6" x14ac:dyDescent="0.25">
      <c r="A9" s="9" t="s">
        <v>8</v>
      </c>
      <c r="B9" s="4">
        <v>192395</v>
      </c>
      <c r="C9" s="4"/>
      <c r="D9" s="4">
        <v>-2797028</v>
      </c>
      <c r="E9" s="4"/>
      <c r="F9" s="4"/>
    </row>
    <row r="10" spans="1:6" x14ac:dyDescent="0.25">
      <c r="A10" s="9" t="s">
        <v>9</v>
      </c>
      <c r="B10" s="3"/>
      <c r="C10" s="3"/>
      <c r="D10" s="3">
        <v>406666</v>
      </c>
      <c r="E10" s="3">
        <v>744282</v>
      </c>
      <c r="F10" s="3">
        <v>383677</v>
      </c>
    </row>
    <row r="11" spans="1:6" x14ac:dyDescent="0.25">
      <c r="A11" s="9" t="s">
        <v>10</v>
      </c>
      <c r="B11" s="3"/>
      <c r="C11" s="3"/>
      <c r="D11" s="3">
        <v>9502</v>
      </c>
      <c r="E11" s="3">
        <v>5259</v>
      </c>
      <c r="F11" s="3"/>
    </row>
    <row r="12" spans="1:6" x14ac:dyDescent="0.25">
      <c r="A12" s="9" t="s">
        <v>11</v>
      </c>
      <c r="B12" s="5"/>
      <c r="C12" s="5"/>
      <c r="D12" s="5"/>
      <c r="E12" s="5"/>
      <c r="F12" s="5"/>
    </row>
    <row r="13" spans="1:6" x14ac:dyDescent="0.25">
      <c r="A13" s="9" t="s">
        <v>12</v>
      </c>
      <c r="B13" s="5"/>
      <c r="C13" s="5"/>
      <c r="D13" s="5"/>
      <c r="E13" s="5"/>
      <c r="F13" s="5"/>
    </row>
    <row r="14" spans="1:6" x14ac:dyDescent="0.25">
      <c r="A14" s="9" t="s">
        <v>13</v>
      </c>
      <c r="B14" s="3"/>
      <c r="C14" s="3"/>
      <c r="D14" s="3">
        <v>150628</v>
      </c>
      <c r="E14" s="3"/>
      <c r="F14" s="3"/>
    </row>
    <row r="15" spans="1:6" x14ac:dyDescent="0.25">
      <c r="A15" s="9" t="s">
        <v>14</v>
      </c>
      <c r="B15" s="6"/>
      <c r="C15" s="6"/>
      <c r="D15" s="6"/>
      <c r="E15" s="6"/>
      <c r="F15" s="6">
        <v>5331</v>
      </c>
    </row>
    <row r="16" spans="1:6" x14ac:dyDescent="0.25">
      <c r="A16" s="9" t="s">
        <v>15</v>
      </c>
      <c r="B16" s="3">
        <v>65904</v>
      </c>
      <c r="C16" s="3"/>
      <c r="D16" s="3"/>
      <c r="E16" s="3"/>
      <c r="F16" s="3"/>
    </row>
    <row r="17" spans="1:6" x14ac:dyDescent="0.25">
      <c r="A17" s="8"/>
      <c r="B17" s="7"/>
      <c r="C17" s="7"/>
      <c r="D17" s="7"/>
      <c r="E17" s="7"/>
      <c r="F17" s="7"/>
    </row>
    <row r="18" spans="1:6" x14ac:dyDescent="0.25">
      <c r="A18" s="10" t="s">
        <v>18</v>
      </c>
      <c r="B18" s="22">
        <f>SUM(B3:B16)</f>
        <v>10792609</v>
      </c>
      <c r="C18" s="22">
        <f>SUM(C3:C16)</f>
        <v>541161</v>
      </c>
      <c r="D18" s="22">
        <f>SUM(D3:D16)</f>
        <v>1275951</v>
      </c>
      <c r="E18" s="22">
        <f>SUM(E3:E16)</f>
        <v>3411050</v>
      </c>
      <c r="F18" s="22">
        <f>SUM(F3:F16)</f>
        <v>389008</v>
      </c>
    </row>
    <row r="20" spans="1:6" ht="30" x14ac:dyDescent="0.25">
      <c r="A20" s="13" t="s">
        <v>26</v>
      </c>
      <c r="B20" s="21">
        <f>SUM(B18:F18)</f>
        <v>16409779</v>
      </c>
    </row>
    <row r="21" spans="1:6" ht="30" x14ac:dyDescent="0.25">
      <c r="A21" s="13" t="s">
        <v>23</v>
      </c>
      <c r="B21" s="21">
        <f>B20-B8-B9-D8-D9</f>
        <v>18913249</v>
      </c>
    </row>
  </sheetData>
  <mergeCells count="1">
    <mergeCell ref="B1:F1"/>
  </mergeCells>
  <hyperlinks>
    <hyperlink ref="A3" r:id="rId1" tooltip="Taxe d'habitation/ TA Locaux Vides" xr:uid="{00000000-0004-0000-0000-000000000000}"/>
    <hyperlink ref="A4" r:id="rId2" tooltip="Taxe Foncière propriétés bâties" xr:uid="{00000000-0004-0000-0000-000001000000}"/>
    <hyperlink ref="A5" r:id="rId3" tooltip="Taxe Foncière Propriétés Non Bâties" xr:uid="{00000000-0004-0000-0000-000002000000}"/>
    <hyperlink ref="A6" r:id="rId4" tooltip="Taxe Additionnelle Foncier Non Bâti" xr:uid="{00000000-0004-0000-0000-000003000000}"/>
    <hyperlink ref="A7" r:id="rId5" tooltip="Contribution Foncière des Entreprises" xr:uid="{00000000-0004-0000-0000-000004000000}"/>
    <hyperlink ref="A8" r:id="rId6" tooltip="Dotation de compensation de la réforme de la Taxe Professionnelle" xr:uid="{00000000-0004-0000-0000-000005000000}"/>
    <hyperlink ref="A9" r:id="rId7" tooltip="Garantie Individuelle de ressources" xr:uid="{00000000-0004-0000-0000-000006000000}"/>
    <hyperlink ref="A10" r:id="rId8" tooltip="Cotisation sur la Valeur Ajoutée des Entreprises" xr:uid="{00000000-0004-0000-0000-000007000000}"/>
    <hyperlink ref="A11" r:id="rId9" tooltip="Imposition Forfaitaire sur les Entreprises de Réseaux" xr:uid="{00000000-0004-0000-0000-000008000000}"/>
    <hyperlink ref="A12" r:id="rId10" tooltip="Taxe d'Enlèvement des Ordures Ménagères" xr:uid="{00000000-0004-0000-0000-000009000000}"/>
    <hyperlink ref="A13" r:id="rId11" tooltip="Taxe Intercommunale d'Enlèvement des Ordures Ménagères" xr:uid="{00000000-0004-0000-0000-00000A000000}"/>
    <hyperlink ref="A14" r:id="rId12" tooltip="Taxe sur les Surfaces Commerciales" xr:uid="{00000000-0004-0000-0000-00000B000000}"/>
    <hyperlink ref="A15" r:id="rId13" tooltip="Taxe additionnelle spéciale aménagement Ile de France" xr:uid="{00000000-0004-0000-0000-00000C000000}"/>
    <hyperlink ref="A16" r:id="rId14" tooltip="Imposition forfaitaire sur les pylones" xr:uid="{00000000-0004-0000-0000-00000D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5"/>
  <headerFooter>
    <oddHeader>&amp;L&amp;F 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1"/>
  <sheetViews>
    <sheetView workbookViewId="0">
      <selection activeCell="A2" sqref="A2"/>
    </sheetView>
  </sheetViews>
  <sheetFormatPr baseColWidth="10" defaultRowHeight="15" x14ac:dyDescent="0.25"/>
  <cols>
    <col min="1" max="1" width="30.7109375" customWidth="1"/>
    <col min="2" max="6" width="20.7109375" customWidth="1"/>
  </cols>
  <sheetData>
    <row r="1" spans="1:6" ht="32.25" customHeight="1" thickBot="1" x14ac:dyDescent="0.3">
      <c r="A1" s="12" t="s">
        <v>3</v>
      </c>
      <c r="B1" s="23" t="s">
        <v>21</v>
      </c>
      <c r="C1" s="24"/>
      <c r="D1" s="24"/>
      <c r="E1" s="24"/>
      <c r="F1" s="25"/>
    </row>
    <row r="2" spans="1:6" ht="18.75" x14ac:dyDescent="0.3">
      <c r="A2" s="11" t="s">
        <v>20</v>
      </c>
      <c r="B2" s="1" t="s">
        <v>0</v>
      </c>
      <c r="C2" s="1" t="s">
        <v>17</v>
      </c>
      <c r="D2" s="1" t="s">
        <v>16</v>
      </c>
      <c r="E2" s="1" t="s">
        <v>24</v>
      </c>
      <c r="F2" s="1" t="s">
        <v>25</v>
      </c>
    </row>
    <row r="3" spans="1:6" x14ac:dyDescent="0.25">
      <c r="A3" s="9" t="s">
        <v>1</v>
      </c>
      <c r="B3" s="14">
        <v>6231439</v>
      </c>
      <c r="C3" s="14">
        <v>326067</v>
      </c>
      <c r="D3" s="14">
        <v>2727940</v>
      </c>
      <c r="E3" s="14"/>
      <c r="F3" s="14"/>
    </row>
    <row r="4" spans="1:6" x14ac:dyDescent="0.25">
      <c r="A4" s="9" t="s">
        <v>2</v>
      </c>
      <c r="B4" s="14">
        <v>4149292</v>
      </c>
      <c r="C4" s="14">
        <v>210493</v>
      </c>
      <c r="D4" s="14">
        <v>668163</v>
      </c>
      <c r="E4" s="14">
        <v>3558415</v>
      </c>
      <c r="F4" s="14"/>
    </row>
    <row r="5" spans="1:6" x14ac:dyDescent="0.25">
      <c r="A5" s="9" t="s">
        <v>4</v>
      </c>
      <c r="B5" s="14">
        <v>88401</v>
      </c>
      <c r="C5" s="14">
        <v>4601</v>
      </c>
      <c r="D5" s="14">
        <v>2658</v>
      </c>
      <c r="E5" s="14"/>
      <c r="F5" s="14"/>
    </row>
    <row r="6" spans="1:6" x14ac:dyDescent="0.25">
      <c r="A6" s="9" t="s">
        <v>5</v>
      </c>
      <c r="B6" s="14"/>
      <c r="C6" s="14"/>
      <c r="D6" s="14">
        <v>19599</v>
      </c>
      <c r="E6" s="14"/>
      <c r="F6" s="14"/>
    </row>
    <row r="7" spans="1:6" x14ac:dyDescent="0.25">
      <c r="A7" s="9" t="s">
        <v>6</v>
      </c>
      <c r="B7" s="15"/>
      <c r="C7" s="15"/>
      <c r="D7" s="15">
        <v>777423</v>
      </c>
      <c r="E7" s="15"/>
      <c r="F7" s="15"/>
    </row>
    <row r="8" spans="1:6" x14ac:dyDescent="0.25">
      <c r="A8" s="9" t="s">
        <v>7</v>
      </c>
      <c r="B8" s="16">
        <v>101163</v>
      </c>
      <c r="C8" s="16"/>
      <c r="D8" s="16"/>
      <c r="E8" s="16"/>
      <c r="F8" s="16"/>
    </row>
    <row r="9" spans="1:6" x14ac:dyDescent="0.25">
      <c r="A9" s="9" t="s">
        <v>8</v>
      </c>
      <c r="B9" s="16">
        <v>192395</v>
      </c>
      <c r="C9" s="16"/>
      <c r="D9" s="16">
        <v>-2797028</v>
      </c>
      <c r="E9" s="16"/>
      <c r="F9" s="16"/>
    </row>
    <row r="10" spans="1:6" x14ac:dyDescent="0.25">
      <c r="A10" s="9" t="s">
        <v>9</v>
      </c>
      <c r="B10" s="15"/>
      <c r="C10" s="15"/>
      <c r="D10" s="15">
        <v>561037</v>
      </c>
      <c r="E10" s="15">
        <v>1026807</v>
      </c>
      <c r="F10" s="15">
        <v>529305</v>
      </c>
    </row>
    <row r="11" spans="1:6" x14ac:dyDescent="0.25">
      <c r="A11" s="9" t="s">
        <v>10</v>
      </c>
      <c r="B11" s="15"/>
      <c r="C11" s="15"/>
      <c r="D11" s="15">
        <v>11740</v>
      </c>
      <c r="E11" s="15">
        <v>6383</v>
      </c>
      <c r="F11" s="15"/>
    </row>
    <row r="12" spans="1:6" x14ac:dyDescent="0.25">
      <c r="A12" s="9" t="s">
        <v>11</v>
      </c>
      <c r="B12" s="17"/>
      <c r="C12" s="17"/>
      <c r="D12" s="17"/>
      <c r="E12" s="17"/>
      <c r="F12" s="17"/>
    </row>
    <row r="13" spans="1:6" x14ac:dyDescent="0.25">
      <c r="A13" s="9" t="s">
        <v>12</v>
      </c>
      <c r="B13" s="17"/>
      <c r="C13" s="17"/>
      <c r="D13" s="17"/>
      <c r="E13" s="17"/>
      <c r="F13" s="17"/>
    </row>
    <row r="14" spans="1:6" x14ac:dyDescent="0.25">
      <c r="A14" s="9" t="s">
        <v>13</v>
      </c>
      <c r="B14" s="15"/>
      <c r="C14" s="15"/>
      <c r="D14" s="15">
        <v>158123</v>
      </c>
      <c r="E14" s="15"/>
      <c r="F14" s="15"/>
    </row>
    <row r="15" spans="1:6" x14ac:dyDescent="0.25">
      <c r="A15" s="9" t="s">
        <v>14</v>
      </c>
      <c r="B15" s="18"/>
      <c r="C15" s="18"/>
      <c r="D15" s="18"/>
      <c r="E15" s="18"/>
      <c r="F15" s="18">
        <v>61946</v>
      </c>
    </row>
    <row r="16" spans="1:6" x14ac:dyDescent="0.25">
      <c r="A16" s="9" t="s">
        <v>15</v>
      </c>
      <c r="B16" s="15">
        <v>67572</v>
      </c>
      <c r="C16" s="15"/>
      <c r="D16" s="15"/>
      <c r="E16" s="15"/>
      <c r="F16" s="15"/>
    </row>
    <row r="17" spans="1:6" x14ac:dyDescent="0.25">
      <c r="A17" s="8"/>
      <c r="B17" s="19"/>
      <c r="C17" s="19"/>
      <c r="D17" s="19"/>
      <c r="E17" s="19"/>
      <c r="F17" s="19"/>
    </row>
    <row r="18" spans="1:6" x14ac:dyDescent="0.25">
      <c r="A18" s="10" t="s">
        <v>18</v>
      </c>
      <c r="B18" s="22">
        <f>SUM(B3:B16)</f>
        <v>10830262</v>
      </c>
      <c r="C18" s="22">
        <f>SUM(C3:C16)</f>
        <v>541161</v>
      </c>
      <c r="D18" s="22">
        <f>SUM(D3:D16)</f>
        <v>2129655</v>
      </c>
      <c r="E18" s="22">
        <f>SUM(E3:E16)</f>
        <v>4591605</v>
      </c>
      <c r="F18" s="22">
        <f>SUM(F3:F16)</f>
        <v>591251</v>
      </c>
    </row>
    <row r="19" spans="1:6" x14ac:dyDescent="0.25">
      <c r="B19" s="20"/>
      <c r="C19" s="20"/>
      <c r="D19" s="20"/>
      <c r="E19" s="20"/>
      <c r="F19" s="20"/>
    </row>
    <row r="20" spans="1:6" ht="30" x14ac:dyDescent="0.25">
      <c r="A20" s="13" t="s">
        <v>26</v>
      </c>
      <c r="B20" s="21">
        <f>SUM(B18:F18)</f>
        <v>18683934</v>
      </c>
      <c r="C20" s="20"/>
      <c r="D20" s="20"/>
      <c r="E20" s="20"/>
      <c r="F20" s="20"/>
    </row>
    <row r="21" spans="1:6" ht="30" x14ac:dyDescent="0.25">
      <c r="A21" s="13" t="s">
        <v>23</v>
      </c>
      <c r="B21" s="21">
        <f>B20-B8-B9-D8-D9</f>
        <v>21187404</v>
      </c>
      <c r="C21" s="20"/>
      <c r="D21" s="20"/>
      <c r="E21" s="20"/>
      <c r="F21" s="20"/>
    </row>
  </sheetData>
  <mergeCells count="1">
    <mergeCell ref="B1:F1"/>
  </mergeCells>
  <hyperlinks>
    <hyperlink ref="A3" r:id="rId1" tooltip="Taxe d'habitation/ TA Locaux Vides" xr:uid="{00000000-0004-0000-0100-000000000000}"/>
    <hyperlink ref="A4" r:id="rId2" tooltip="Taxe Foncière propriétés bâties" xr:uid="{00000000-0004-0000-0100-000001000000}"/>
    <hyperlink ref="A5" r:id="rId3" tooltip="Taxe Foncière Propriétés Non Bâties" xr:uid="{00000000-0004-0000-0100-000002000000}"/>
    <hyperlink ref="A6" r:id="rId4" tooltip="Taxe Additionnelle Foncier Non Bâti" xr:uid="{00000000-0004-0000-0100-000003000000}"/>
    <hyperlink ref="A7" r:id="rId5" tooltip="Contribution Foncière des Entreprises" xr:uid="{00000000-0004-0000-0100-000004000000}"/>
    <hyperlink ref="A8" r:id="rId6" tooltip="Dotation de compensation de la réforme de la Taxe Professionnelle" xr:uid="{00000000-0004-0000-0100-000005000000}"/>
    <hyperlink ref="A9" r:id="rId7" tooltip="Garantie Individuelle de ressources" xr:uid="{00000000-0004-0000-0100-000006000000}"/>
    <hyperlink ref="A10" r:id="rId8" tooltip="Cotisation sur la Valeur Ajoutée des Entreprises" xr:uid="{00000000-0004-0000-0100-000007000000}"/>
    <hyperlink ref="A11" r:id="rId9" tooltip="Imposition Forfaitaire sur les Entreprises de Réseaux" xr:uid="{00000000-0004-0000-0100-000008000000}"/>
    <hyperlink ref="A12" r:id="rId10" tooltip="Taxe d'Enlèvement des Ordures Ménagères" xr:uid="{00000000-0004-0000-0100-000009000000}"/>
    <hyperlink ref="A13" r:id="rId11" tooltip="Taxe Intercommunale d'Enlèvement des Ordures Ménagères" xr:uid="{00000000-0004-0000-0100-00000A000000}"/>
    <hyperlink ref="A14" r:id="rId12" tooltip="Taxe sur les Surfaces Commerciales" xr:uid="{00000000-0004-0000-0100-00000B000000}"/>
    <hyperlink ref="A15" r:id="rId13" tooltip="Taxe additionnelle spéciale aménagement Ile de France" xr:uid="{00000000-0004-0000-0100-00000C000000}"/>
    <hyperlink ref="A16" r:id="rId14" tooltip="Imposition forfaitaire sur les pylones" xr:uid="{00000000-0004-0000-0100-00000D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5"/>
  <headerFooter>
    <oddHeader>&amp;L&amp;F 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8A83C-FFBB-47BE-8AC9-AE4EB2AC69C2}">
  <sheetPr>
    <pageSetUpPr fitToPage="1"/>
  </sheetPr>
  <dimension ref="A1:F21"/>
  <sheetViews>
    <sheetView tabSelected="1" workbookViewId="0">
      <selection activeCell="G15" sqref="G15"/>
    </sheetView>
  </sheetViews>
  <sheetFormatPr baseColWidth="10" defaultRowHeight="15" x14ac:dyDescent="0.25"/>
  <cols>
    <col min="1" max="1" width="30.7109375" customWidth="1"/>
    <col min="2" max="6" width="20.7109375" customWidth="1"/>
  </cols>
  <sheetData>
    <row r="1" spans="1:6" ht="32.25" customHeight="1" thickBot="1" x14ac:dyDescent="0.3">
      <c r="A1" s="12" t="s">
        <v>3</v>
      </c>
      <c r="B1" s="23" t="s">
        <v>27</v>
      </c>
      <c r="C1" s="24"/>
      <c r="D1" s="24"/>
      <c r="E1" s="24"/>
      <c r="F1" s="25"/>
    </row>
    <row r="2" spans="1:6" ht="18.75" x14ac:dyDescent="0.3">
      <c r="A2" s="11" t="s">
        <v>28</v>
      </c>
      <c r="B2" s="1" t="s">
        <v>0</v>
      </c>
      <c r="C2" s="1" t="s">
        <v>17</v>
      </c>
      <c r="D2" s="1" t="s">
        <v>16</v>
      </c>
      <c r="E2" s="1" t="s">
        <v>24</v>
      </c>
      <c r="F2" s="1" t="s">
        <v>25</v>
      </c>
    </row>
    <row r="3" spans="1:6" x14ac:dyDescent="0.25">
      <c r="A3" s="9" t="s">
        <v>1</v>
      </c>
      <c r="B3" s="14">
        <v>6739940</v>
      </c>
      <c r="C3" s="14">
        <v>0</v>
      </c>
      <c r="D3" s="14">
        <v>2776278</v>
      </c>
      <c r="E3" s="14"/>
      <c r="F3" s="14"/>
    </row>
    <row r="4" spans="1:6" x14ac:dyDescent="0.25">
      <c r="A4" s="9" t="s">
        <v>2</v>
      </c>
      <c r="B4" s="14">
        <v>4507660</v>
      </c>
      <c r="C4" s="14">
        <v>0</v>
      </c>
      <c r="D4" s="14">
        <v>682995</v>
      </c>
      <c r="E4" s="14">
        <v>3680923</v>
      </c>
      <c r="F4" s="14"/>
    </row>
    <row r="5" spans="1:6" x14ac:dyDescent="0.25">
      <c r="A5" s="9" t="s">
        <v>4</v>
      </c>
      <c r="B5" s="14">
        <v>115544</v>
      </c>
      <c r="C5" s="14">
        <v>0</v>
      </c>
      <c r="D5" s="14">
        <v>3269</v>
      </c>
      <c r="E5" s="14"/>
      <c r="F5" s="14"/>
    </row>
    <row r="6" spans="1:6" x14ac:dyDescent="0.25">
      <c r="A6" s="9" t="s">
        <v>5</v>
      </c>
      <c r="B6" s="14"/>
      <c r="C6" s="14"/>
      <c r="D6" s="14">
        <v>19599</v>
      </c>
      <c r="E6" s="14"/>
      <c r="F6" s="14"/>
    </row>
    <row r="7" spans="1:6" x14ac:dyDescent="0.25">
      <c r="A7" s="9" t="s">
        <v>6</v>
      </c>
      <c r="B7" s="15"/>
      <c r="C7" s="15"/>
      <c r="D7" s="15">
        <v>777423</v>
      </c>
      <c r="E7" s="15"/>
      <c r="F7" s="15"/>
    </row>
    <row r="8" spans="1:6" x14ac:dyDescent="0.25">
      <c r="A8" s="9" t="s">
        <v>7</v>
      </c>
      <c r="B8" s="16">
        <v>101163</v>
      </c>
      <c r="C8" s="16"/>
      <c r="D8" s="16"/>
      <c r="E8" s="16"/>
      <c r="F8" s="16"/>
    </row>
    <row r="9" spans="1:6" x14ac:dyDescent="0.25">
      <c r="A9" s="9" t="s">
        <v>8</v>
      </c>
      <c r="B9" s="16">
        <v>192395</v>
      </c>
      <c r="C9" s="16"/>
      <c r="D9" s="16">
        <v>-2797028</v>
      </c>
      <c r="E9" s="16"/>
      <c r="F9" s="16"/>
    </row>
    <row r="10" spans="1:6" x14ac:dyDescent="0.25">
      <c r="A10" s="9" t="s">
        <v>9</v>
      </c>
      <c r="B10" s="15"/>
      <c r="C10" s="15"/>
      <c r="D10" s="15">
        <v>535348</v>
      </c>
      <c r="E10" s="15">
        <v>474792</v>
      </c>
      <c r="F10" s="15">
        <v>1010177</v>
      </c>
    </row>
    <row r="11" spans="1:6" x14ac:dyDescent="0.25">
      <c r="A11" s="9" t="s">
        <v>10</v>
      </c>
      <c r="B11" s="15"/>
      <c r="C11" s="15"/>
      <c r="D11" s="15">
        <v>13454</v>
      </c>
      <c r="E11" s="15">
        <v>7244</v>
      </c>
      <c r="F11" s="15"/>
    </row>
    <row r="12" spans="1:6" x14ac:dyDescent="0.25">
      <c r="A12" s="9" t="s">
        <v>11</v>
      </c>
      <c r="B12" s="17"/>
      <c r="C12" s="17"/>
      <c r="D12" s="17"/>
      <c r="E12" s="17"/>
      <c r="F12" s="17"/>
    </row>
    <row r="13" spans="1:6" x14ac:dyDescent="0.25">
      <c r="A13" s="9" t="s">
        <v>12</v>
      </c>
      <c r="B13" s="17"/>
      <c r="C13" s="17"/>
      <c r="D13" s="17"/>
      <c r="E13" s="17"/>
      <c r="F13" s="17"/>
    </row>
    <row r="14" spans="1:6" x14ac:dyDescent="0.25">
      <c r="A14" s="9" t="s">
        <v>13</v>
      </c>
      <c r="B14" s="15"/>
      <c r="C14" s="15"/>
      <c r="D14" s="15">
        <v>230203</v>
      </c>
      <c r="E14" s="15"/>
      <c r="F14" s="15"/>
    </row>
    <row r="15" spans="1:6" x14ac:dyDescent="0.25">
      <c r="A15" s="9" t="s">
        <v>14</v>
      </c>
      <c r="B15" s="18"/>
      <c r="C15" s="18"/>
      <c r="D15" s="18"/>
      <c r="E15" s="18"/>
      <c r="F15" s="18">
        <v>62879</v>
      </c>
    </row>
    <row r="16" spans="1:6" x14ac:dyDescent="0.25">
      <c r="A16" s="9" t="s">
        <v>15</v>
      </c>
      <c r="B16" s="15">
        <v>69480</v>
      </c>
      <c r="C16" s="15"/>
      <c r="D16" s="15"/>
      <c r="E16" s="15"/>
      <c r="F16" s="15"/>
    </row>
    <row r="17" spans="1:6" x14ac:dyDescent="0.25">
      <c r="A17" s="8"/>
      <c r="B17" s="19"/>
      <c r="C17" s="19"/>
      <c r="D17" s="19"/>
      <c r="E17" s="19"/>
      <c r="F17" s="19"/>
    </row>
    <row r="18" spans="1:6" x14ac:dyDescent="0.25">
      <c r="A18" s="10" t="s">
        <v>18</v>
      </c>
      <c r="B18" s="22">
        <f>SUM(B3:B16)</f>
        <v>11726182</v>
      </c>
      <c r="C18" s="22">
        <f>SUM(C3:C16)</f>
        <v>0</v>
      </c>
      <c r="D18" s="22">
        <f>SUM(D3:D16)</f>
        <v>2241541</v>
      </c>
      <c r="E18" s="22">
        <f>SUM(E3:E16)</f>
        <v>4162959</v>
      </c>
      <c r="F18" s="22">
        <f>SUM(F3:F16)</f>
        <v>1073056</v>
      </c>
    </row>
    <row r="19" spans="1:6" x14ac:dyDescent="0.25">
      <c r="B19" s="20"/>
      <c r="C19" s="20"/>
      <c r="D19" s="20"/>
      <c r="E19" s="20"/>
      <c r="F19" s="20"/>
    </row>
    <row r="20" spans="1:6" ht="30" x14ac:dyDescent="0.25">
      <c r="A20" s="13" t="s">
        <v>26</v>
      </c>
      <c r="B20" s="21">
        <f>SUM(B18:F18)</f>
        <v>19203738</v>
      </c>
      <c r="C20" s="20"/>
      <c r="D20" s="20"/>
      <c r="E20" s="20"/>
      <c r="F20" s="20"/>
    </row>
    <row r="21" spans="1:6" ht="30" x14ac:dyDescent="0.25">
      <c r="A21" s="13" t="s">
        <v>23</v>
      </c>
      <c r="B21" s="21">
        <f>B20-B8-B9-D8-D9</f>
        <v>21707208</v>
      </c>
      <c r="C21" s="20"/>
      <c r="D21" s="20"/>
      <c r="E21" s="20"/>
      <c r="F21" s="20"/>
    </row>
  </sheetData>
  <mergeCells count="1">
    <mergeCell ref="B1:F1"/>
  </mergeCells>
  <hyperlinks>
    <hyperlink ref="A3" r:id="rId1" tooltip="Taxe d'habitation/ TA Locaux Vides" xr:uid="{89092225-C1B2-4B63-BBCF-55B016F2A8E3}"/>
    <hyperlink ref="A4" r:id="rId2" tooltip="Taxe Foncière propriétés bâties" xr:uid="{8EA3ADD5-882F-4DD2-B0A7-70DAC8FD00E6}"/>
    <hyperlink ref="A5" r:id="rId3" tooltip="Taxe Foncière Propriétés Non Bâties" xr:uid="{2F916CD0-F744-47E4-9F14-609C78C98D61}"/>
    <hyperlink ref="A6" r:id="rId4" tooltip="Taxe Additionnelle Foncier Non Bâti" xr:uid="{DAFD2FBD-F7BB-4831-B480-D7B628EE6974}"/>
    <hyperlink ref="A7" r:id="rId5" tooltip="Contribution Foncière des Entreprises" xr:uid="{58E71F09-A272-42F5-801B-97536778B619}"/>
    <hyperlink ref="A8" r:id="rId6" tooltip="Dotation de compensation de la réforme de la Taxe Professionnelle" xr:uid="{F6B3CAC6-A836-449A-89A1-9AB27FA689C2}"/>
    <hyperlink ref="A9" r:id="rId7" tooltip="Garantie Individuelle de ressources" xr:uid="{7F0632AB-679E-4410-B8E1-B6FEBF8770C1}"/>
    <hyperlink ref="A10" r:id="rId8" tooltip="Cotisation sur la Valeur Ajoutée des Entreprises" xr:uid="{4269C416-89FD-49AE-9D1C-EA86FC573166}"/>
    <hyperlink ref="A11" r:id="rId9" tooltip="Imposition Forfaitaire sur les Entreprises de Réseaux" xr:uid="{FF3A5AB4-653D-4205-AF4A-7E6219EE3467}"/>
    <hyperlink ref="A12" r:id="rId10" tooltip="Taxe d'Enlèvement des Ordures Ménagères" xr:uid="{6C93D187-5E0F-4533-A2EE-E6B647754149}"/>
    <hyperlink ref="A13" r:id="rId11" tooltip="Taxe Intercommunale d'Enlèvement des Ordures Ménagères" xr:uid="{22CED87D-015B-4AF1-BEE3-53D8149AF59E}"/>
    <hyperlink ref="A14" r:id="rId12" tooltip="Taxe sur les Surfaces Commerciales" xr:uid="{14D7E19C-F86D-4042-9C1B-0D099AED6F28}"/>
    <hyperlink ref="A15" r:id="rId13" tooltip="Taxe additionnelle spéciale aménagement Ile de France" xr:uid="{050876F8-89B9-4D20-8171-798FB0C8FFB2}"/>
    <hyperlink ref="A16" r:id="rId14" tooltip="Imposition forfaitaire sur les pylones" xr:uid="{506282EF-5BBA-43BF-95B5-283F04ACD404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landscape" horizontalDpi="300" verticalDpi="300" r:id="rId15"/>
  <headerFooter>
    <oddHeader>&amp;L&amp;F &amp;A</oddHeader>
  </headerFooter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2015</vt:lpstr>
      <vt:lpstr>2016</vt:lpstr>
      <vt:lpstr>2017</vt:lpstr>
      <vt:lpstr>'2015'!Zone_d_impression</vt:lpstr>
      <vt:lpstr>'2016'!Zone_d_impression</vt:lpstr>
      <vt:lpstr>'2017'!Zone_d_impression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</dc:creator>
  <cp:lastModifiedBy>JEAN</cp:lastModifiedBy>
  <cp:lastPrinted>2017-12-26T11:19:08Z</cp:lastPrinted>
  <dcterms:created xsi:type="dcterms:W3CDTF">2016-11-09T12:51:22Z</dcterms:created>
  <dcterms:modified xsi:type="dcterms:W3CDTF">2017-12-26T11:21:26Z</dcterms:modified>
</cp:coreProperties>
</file>